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3\I TRIMESTRE 2023\"/>
    </mc:Choice>
  </mc:AlternateContent>
  <bookViews>
    <workbookView xWindow="0" yWindow="0" windowWidth="28800" windowHeight="12130"/>
  </bookViews>
  <sheets>
    <sheet name="GCP" sheetId="1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30" i="1" l="1"/>
  <c r="E30" i="1"/>
  <c r="F30" i="1"/>
  <c r="B30" i="1"/>
  <c r="D34" i="1"/>
  <c r="G34" i="1"/>
  <c r="D33" i="1"/>
  <c r="G33" i="1"/>
  <c r="D32" i="1"/>
  <c r="G32" i="1" s="1"/>
  <c r="D31" i="1"/>
  <c r="D29" i="1"/>
  <c r="G29" i="1"/>
  <c r="D28" i="1"/>
  <c r="G28" i="1" s="1"/>
  <c r="D27" i="1"/>
  <c r="G27" i="1" s="1"/>
  <c r="G25" i="1" s="1"/>
  <c r="D26" i="1"/>
  <c r="G26" i="1"/>
  <c r="D24" i="1"/>
  <c r="G24" i="1"/>
  <c r="D23" i="1"/>
  <c r="D22" i="1" s="1"/>
  <c r="D21" i="1"/>
  <c r="G21" i="1" s="1"/>
  <c r="D20" i="1"/>
  <c r="G20" i="1" s="1"/>
  <c r="D19" i="1"/>
  <c r="D17" i="1"/>
  <c r="G17" i="1"/>
  <c r="D16" i="1"/>
  <c r="G16" i="1"/>
  <c r="D15" i="1"/>
  <c r="G15" i="1" s="1"/>
  <c r="D14" i="1"/>
  <c r="G14" i="1" s="1"/>
  <c r="D13" i="1"/>
  <c r="G13" i="1"/>
  <c r="D12" i="1"/>
  <c r="G12" i="1"/>
  <c r="D11" i="1"/>
  <c r="G11" i="1" s="1"/>
  <c r="D10" i="1"/>
  <c r="G10" i="1" s="1"/>
  <c r="D8" i="1"/>
  <c r="G8" i="1"/>
  <c r="D7" i="1"/>
  <c r="G7" i="1"/>
  <c r="G6" i="1" s="1"/>
  <c r="F25" i="1"/>
  <c r="E25" i="1"/>
  <c r="F22" i="1"/>
  <c r="E22" i="1"/>
  <c r="F18" i="1"/>
  <c r="E18" i="1"/>
  <c r="F9" i="1"/>
  <c r="E9" i="1"/>
  <c r="E35" i="1" s="1"/>
  <c r="F6" i="1"/>
  <c r="E6" i="1"/>
  <c r="C25" i="1"/>
  <c r="C22" i="1"/>
  <c r="C18" i="1"/>
  <c r="C9" i="1"/>
  <c r="C35" i="1" s="1"/>
  <c r="C6" i="1"/>
  <c r="B25" i="1"/>
  <c r="B35" i="1" s="1"/>
  <c r="B22" i="1"/>
  <c r="B18" i="1"/>
  <c r="B9" i="1"/>
  <c r="B6" i="1"/>
  <c r="F35" i="1"/>
  <c r="G31" i="1"/>
  <c r="G30" i="1"/>
  <c r="D30" i="1"/>
  <c r="D6" i="1"/>
  <c r="D9" i="1"/>
  <c r="G19" i="1"/>
  <c r="G9" i="1" l="1"/>
  <c r="G18" i="1"/>
  <c r="G23" i="1"/>
  <c r="G22" i="1" s="1"/>
  <c r="G35" i="1" s="1"/>
  <c r="D18" i="1"/>
  <c r="D25" i="1"/>
  <c r="D35" i="1" l="1"/>
</calcChain>
</file>

<file path=xl/sharedStrings.xml><?xml version="1.0" encoding="utf-8"?>
<sst xmlns="http://purl.oclc.org/ooxml/spreadsheetml/main" count="64" uniqueCount="64">
  <si>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</si>
  <si>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</si>
  <si>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</si>
  <si>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</si>
  <si>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</si>
  <si>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</si>
  <si>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</si>
  <si>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</si>
  <si>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</si>
  <si>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</si>
  <si>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</si>
  <si>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</si>
  <si>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</si>
  <si>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</si>
  <si>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</si>
  <si>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</si>
  <si>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</si>
  <si>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</si>
  <si>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</si>
  <si>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</si>
  <si>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</si>
  <si>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</si>
  <si>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</si>
  <si>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</si>
  <si>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</si>
  <si>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</si>
  <si>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</si>
  <si>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</si>
  <si>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</si>
  <si>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</si>
  <si>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</si>
  <si>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</si>
  <si>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</si>
  <si>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</si>
  <si>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</si>
  <si>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</si>
  <si>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</si>
  <si>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</si>
  <si>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</si>
  <si>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</si>
  <si>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</si>
  <si>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</si>
  <si>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</si>
  <si>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</si>
  <si>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</si>
  <si>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</si>
  <si>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</si>
  <si>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</si>
  <si>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</si>
  <si>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</si>
  <si>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</si>
  <si>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</si>
  <si>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</si>
  <si>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</si>
  <si>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</si>
  <si>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</si>
  <si>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</si>
  <si>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</si>
  <si>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</si>
  <si>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</si>
  <si>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</si>
  <si>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</si>
  <si>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</si>
  <si>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Municipal para el Desarrollo Integral de la Familia de Silao de la Victoria
Gasto por Categoría Programática
Del 1 de Enero al 31 de Marzo de 2023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</si>
</sst>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0" fontId="4" fillId="2" borderId="1" xfId="9" applyNumberFormat="1" applyFont="1" applyFill="1" applyBorder="1" applyAlignment="1">
      <alignment horizontal="center" vertical="center" wrapText="1"/>
    </xf>
    <xf numFmtId="4" fontId="4" fillId="2" borderId="1" xfId="9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/>
      <protection locked="0"/>
    </xf>
    <xf numFmtId="4" fontId="4" fillId="2" borderId="3" xfId="9" applyNumberFormat="1" applyFont="1" applyFill="1" applyBorder="1" applyAlignment="1">
      <alignment horizontal="center" vertical="center" wrapText="1"/>
    </xf>
    <xf numFmtId="4" fontId="4" fillId="2" borderId="4" xfId="9" applyNumberFormat="1" applyFont="1" applyFill="1" applyBorder="1" applyAlignment="1">
      <alignment horizontal="center" vertical="center" wrapText="1"/>
    </xf>
    <xf numFmtId="0" fontId="4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3" xfId="0" applyBorder="1" applyAlignment="1">
      <alignment horizontal="center"/>
    </xf>
    <xf numFmtId="4" fontId="4" fillId="0" borderId="2" xfId="0" applyNumberFormat="1" applyFont="1" applyFill="1" applyBorder="1" applyProtection="1">
      <protection locked="0"/>
    </xf>
    <xf numFmtId="4" fontId="2" fillId="0" borderId="2" xfId="0" applyNumberFormat="1" applyFont="1" applyFill="1" applyBorder="1" applyProtection="1">
      <protection locked="0"/>
    </xf>
    <xf numFmtId="4" fontId="4" fillId="0" borderId="1" xfId="0" applyNumberFormat="1" applyFont="1" applyFill="1" applyBorder="1" applyProtection="1">
      <protection locked="0"/>
    </xf>
    <xf numFmtId="0" fontId="4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 indent="1"/>
    </xf>
    <xf numFmtId="0" fontId="6" fillId="0" borderId="0" xfId="0" applyFont="1"/>
    <xf numFmtId="0" fontId="4" fillId="2" borderId="5" xfId="9" applyFont="1" applyFill="1" applyBorder="1" applyAlignment="1" applyProtection="1">
      <alignment horizontal="center" vertical="center" wrapText="1"/>
      <protection locked="0"/>
    </xf>
    <xf numFmtId="4" fontId="4" fillId="2" borderId="6" xfId="9" applyNumberFormat="1" applyFont="1" applyFill="1" applyBorder="1" applyAlignment="1">
      <alignment horizontal="center" vertical="center" wrapText="1"/>
    </xf>
    <xf numFmtId="4" fontId="4" fillId="2" borderId="7" xfId="9" applyNumberFormat="1" applyFont="1" applyFill="1" applyBorder="1" applyAlignment="1">
      <alignment horizontal="center" vertical="center" wrapText="1"/>
    </xf>
    <xf numFmtId="0" fontId="4" fillId="2" borderId="8" xfId="9" applyFont="1" applyFill="1" applyBorder="1" applyAlignment="1">
      <alignment horizontal="center" vertical="center"/>
    </xf>
    <xf numFmtId="0" fontId="4" fillId="2" borderId="9" xfId="9" applyFont="1" applyFill="1" applyBorder="1" applyAlignment="1">
      <alignment horizontal="center" vertical="center"/>
    </xf>
    <xf numFmtId="0" fontId="4" fillId="2" borderId="10" xfId="9" applyFont="1" applyFill="1" applyBorder="1" applyAlignment="1">
      <alignment horizontal="center" vertical="center"/>
    </xf>
    <xf numFmtId="0" fontId="9" fillId="2" borderId="5" xfId="9" applyFont="1" applyFill="1" applyBorder="1" applyAlignment="1" applyProtection="1">
      <alignment horizontal="center" vertical="center" wrapText="1"/>
      <protection locked="0"/>
    </xf>
    <xf numFmtId="0" fontId="9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260350</xdr:colOff>
      <xdr:row>0</xdr:row>
      <xdr:rowOff>0</xdr:rowOff>
    </xdr:from>
    <xdr:to>
      <xdr:col>0</xdr:col>
      <xdr:colOff>977900</xdr:colOff>
      <xdr:row>0</xdr:row>
      <xdr:rowOff>747955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60350" y="0"/>
          <a:ext cx="717550" cy="747955"/>
        </a:xfrm>
        <a:prstGeom prst="rect">
          <a:avLst/>
        </a:prstGeom>
      </xdr:spPr>
    </xdr:pic>
    <xdr:clientData/>
  </xdr:twoCellAnchor>
  <xdr:twoCellAnchor editAs="oneCell">
    <xdr:from>
      <xdr:col>0</xdr:col>
      <xdr:colOff>996950</xdr:colOff>
      <xdr:row>38</xdr:row>
      <xdr:rowOff>31750</xdr:rowOff>
    </xdr:from>
    <xdr:to>
      <xdr:col>6</xdr:col>
      <xdr:colOff>31750</xdr:colOff>
      <xdr:row>44</xdr:row>
      <xdr:rowOff>69850</xdr:rowOff>
    </xdr:to>
    <xdr:pic>
      <xdr:nvPicPr>
        <xdr:cNvPr id="3" name="Imagen 2"/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996950" y="5892800"/>
          <a:ext cx="84328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Normal="100" zoomScaleSheetLayoutView="90" workbookViewId="0">
      <selection sqref="A1:G43"/>
    </sheetView>
  </sheetViews>
  <sheetFormatPr baseColWidth="10" defaultColWidth="11.453125" defaultRowHeight="10" x14ac:dyDescent="0.2"/>
  <cols>
    <col min="1" max="1" width="53.36328125" style="1" customWidth="1"/>
    <col min="2" max="2" width="15.6328125" style="1" customWidth="1"/>
    <col min="3" max="3" width="18.6328125" style="1" customWidth="1"/>
    <col min="4" max="4" width="15.6328125" style="1" customWidth="1"/>
    <col min="5" max="7" width="15.6328125" style="2" customWidth="1"/>
    <col min="8" max="16384" width="11.453125" style="1"/>
  </cols>
  <sheetData>
    <row r="1" spans="1:8" ht="63" customHeight="1" x14ac:dyDescent="0.2">
      <c r="A1" s="24" t="s">
        <v>63</v>
      </c>
      <c r="B1" s="24"/>
      <c r="C1" s="24"/>
      <c r="D1" s="24"/>
      <c r="E1" s="24"/>
      <c r="F1" s="24"/>
      <c r="G1" s="25"/>
    </row>
    <row r="2" spans="1:8" ht="15" customHeight="1" x14ac:dyDescent="0.2">
      <c r="A2" s="21"/>
      <c r="B2" s="18" t="s">
        <v>31</v>
      </c>
      <c r="C2" s="18"/>
      <c r="D2" s="18"/>
      <c r="E2" s="18"/>
      <c r="F2" s="18"/>
      <c r="G2" s="19" t="s">
        <v>30</v>
      </c>
    </row>
    <row r="3" spans="1:8" ht="24.9" customHeight="1" x14ac:dyDescent="0.2">
      <c r="A3" s="22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ht="10.5" x14ac:dyDescent="0.2">
      <c r="A4" s="23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ht="10.5" x14ac:dyDescent="0.25">
      <c r="A5" s="8" t="s">
        <v>25</v>
      </c>
      <c r="B5" s="5"/>
      <c r="C5" s="5"/>
      <c r="D5" s="5"/>
      <c r="E5" s="5"/>
      <c r="F5" s="5"/>
      <c r="G5" s="5"/>
    </row>
    <row r="6" spans="1:8" ht="10.5" x14ac:dyDescent="0.25">
      <c r="A6" s="14" t="s">
        <v>0</v>
      </c>
      <c r="B6" s="11">
        <f t="shared" ref="B6:G6" si="0">SUM(B7:B8)</f>
        <v>2000000</v>
      </c>
      <c r="C6" s="11">
        <f t="shared" si="0"/>
        <v>0</v>
      </c>
      <c r="D6" s="11">
        <f t="shared" si="0"/>
        <v>2000000</v>
      </c>
      <c r="E6" s="11">
        <f t="shared" si="0"/>
        <v>987911.15</v>
      </c>
      <c r="F6" s="11">
        <f t="shared" si="0"/>
        <v>0</v>
      </c>
      <c r="G6" s="11">
        <f t="shared" si="0"/>
        <v>1012088.85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2000000</v>
      </c>
      <c r="C8" s="12">
        <v>0</v>
      </c>
      <c r="D8" s="12">
        <f>B8+C8</f>
        <v>2000000</v>
      </c>
      <c r="E8" s="12">
        <v>987911.15</v>
      </c>
      <c r="F8" s="12">
        <v>0</v>
      </c>
      <c r="G8" s="12">
        <f>D8-E8</f>
        <v>1012088.85</v>
      </c>
      <c r="H8" s="9" t="s">
        <v>40</v>
      </c>
    </row>
    <row r="9" spans="1:8" ht="10.5" x14ac:dyDescent="0.25">
      <c r="A9" s="14" t="s">
        <v>3</v>
      </c>
      <c r="B9" s="11">
        <f t="shared" ref="B9:G9" si="1">SUM(B10:B17)</f>
        <v>52940000</v>
      </c>
      <c r="C9" s="11">
        <f t="shared" si="1"/>
        <v>3941441.34</v>
      </c>
      <c r="D9" s="11">
        <f t="shared" si="1"/>
        <v>56881441.340000004</v>
      </c>
      <c r="E9" s="11">
        <f t="shared" si="1"/>
        <v>14454998.280000001</v>
      </c>
      <c r="F9" s="11">
        <f t="shared" si="1"/>
        <v>5690113.7300000004</v>
      </c>
      <c r="G9" s="11">
        <f t="shared" si="1"/>
        <v>42426443.060000002</v>
      </c>
      <c r="H9" s="9">
        <v>0</v>
      </c>
    </row>
    <row r="10" spans="1:8" x14ac:dyDescent="0.2">
      <c r="A10" s="15" t="s">
        <v>4</v>
      </c>
      <c r="B10" s="12">
        <v>50940000</v>
      </c>
      <c r="C10" s="12">
        <v>3941441.34</v>
      </c>
      <c r="D10" s="12">
        <f t="shared" ref="D10:D17" si="2">B10+C10</f>
        <v>54881441.340000004</v>
      </c>
      <c r="E10" s="12">
        <v>13467087.130000001</v>
      </c>
      <c r="F10" s="12">
        <v>5690113.7300000004</v>
      </c>
      <c r="G10" s="12">
        <f t="shared" ref="G10:G17" si="3">D10-E10</f>
        <v>41414354.210000001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2000000</v>
      </c>
      <c r="C17" s="12">
        <v>0</v>
      </c>
      <c r="D17" s="12">
        <f t="shared" si="2"/>
        <v>2000000</v>
      </c>
      <c r="E17" s="12">
        <v>987911.15</v>
      </c>
      <c r="F17" s="12">
        <v>0</v>
      </c>
      <c r="G17" s="12">
        <f t="shared" si="3"/>
        <v>1012088.85</v>
      </c>
      <c r="H17" s="9" t="s">
        <v>48</v>
      </c>
    </row>
    <row r="18" spans="1:8" ht="10.5" x14ac:dyDescent="0.25">
      <c r="A18" s="14" t="s">
        <v>12</v>
      </c>
      <c r="B18" s="11">
        <f t="shared" ref="B18:G18" si="4">SUM(B19:B21)</f>
        <v>0</v>
      </c>
      <c r="C18" s="11">
        <f t="shared" si="4"/>
        <v>0</v>
      </c>
      <c r="D18" s="11">
        <f t="shared" si="4"/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9">
        <v>0</v>
      </c>
    </row>
    <row r="19" spans="1:8" x14ac:dyDescent="0.2">
      <c r="A19" s="15" t="s">
        <v>13</v>
      </c>
      <c r="B19" s="12">
        <v>0</v>
      </c>
      <c r="C19" s="12">
        <v>0</v>
      </c>
      <c r="D19" s="12">
        <f>B19+C19</f>
        <v>0</v>
      </c>
      <c r="E19" s="12">
        <v>0</v>
      </c>
      <c r="F19" s="12">
        <v>0</v>
      </c>
      <c r="G19" s="12">
        <f>D19-E19</f>
        <v>0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>B20+C20</f>
        <v>0</v>
      </c>
      <c r="E20" s="12">
        <v>0</v>
      </c>
      <c r="F20" s="12">
        <v>0</v>
      </c>
      <c r="G20" s="12">
        <f>D20-E20</f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>B21+C21</f>
        <v>0</v>
      </c>
      <c r="E21" s="12">
        <v>0</v>
      </c>
      <c r="F21" s="12">
        <v>0</v>
      </c>
      <c r="G21" s="12">
        <f>D21-E21</f>
        <v>0</v>
      </c>
      <c r="H21" s="9" t="s">
        <v>51</v>
      </c>
    </row>
    <row r="22" spans="1:8" ht="10.5" x14ac:dyDescent="0.25">
      <c r="A22" s="14" t="s">
        <v>16</v>
      </c>
      <c r="B22" s="11">
        <f t="shared" ref="B22:G22" si="5">SUM(B23:B24)</f>
        <v>0</v>
      </c>
      <c r="C22" s="11">
        <f t="shared" si="5"/>
        <v>0</v>
      </c>
      <c r="D22" s="11">
        <f t="shared" si="5"/>
        <v>0</v>
      </c>
      <c r="E22" s="11">
        <f t="shared" si="5"/>
        <v>0</v>
      </c>
      <c r="F22" s="11">
        <f t="shared" si="5"/>
        <v>0</v>
      </c>
      <c r="G22" s="11">
        <f t="shared" si="5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>B23+C23</f>
        <v>0</v>
      </c>
      <c r="E23" s="12">
        <v>0</v>
      </c>
      <c r="F23" s="12">
        <v>0</v>
      </c>
      <c r="G23" s="12">
        <f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>B24+C24</f>
        <v>0</v>
      </c>
      <c r="E24" s="12">
        <v>0</v>
      </c>
      <c r="F24" s="12">
        <v>0</v>
      </c>
      <c r="G24" s="12">
        <f>D24-E24</f>
        <v>0</v>
      </c>
      <c r="H24" s="9" t="s">
        <v>53</v>
      </c>
    </row>
    <row r="25" spans="1:8" ht="10.5" x14ac:dyDescent="0.25">
      <c r="A25" s="14" t="s">
        <v>19</v>
      </c>
      <c r="B25" s="11">
        <f t="shared" ref="B25:G25" si="6">SUM(B26:B29)</f>
        <v>0</v>
      </c>
      <c r="C25" s="11">
        <f t="shared" si="6"/>
        <v>0</v>
      </c>
      <c r="D25" s="11">
        <f t="shared" si="6"/>
        <v>0</v>
      </c>
      <c r="E25" s="11">
        <f t="shared" si="6"/>
        <v>0</v>
      </c>
      <c r="F25" s="11">
        <f t="shared" si="6"/>
        <v>0</v>
      </c>
      <c r="G25" s="11">
        <f t="shared" si="6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>B27+C27</f>
        <v>0</v>
      </c>
      <c r="E27" s="12">
        <v>0</v>
      </c>
      <c r="F27" s="12">
        <v>0</v>
      </c>
      <c r="G27" s="12">
        <f>D27-E27</f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>B28+C28</f>
        <v>0</v>
      </c>
      <c r="E28" s="12">
        <v>0</v>
      </c>
      <c r="F28" s="12">
        <v>0</v>
      </c>
      <c r="G28" s="12">
        <f>D28-E28</f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>B29+C29</f>
        <v>0</v>
      </c>
      <c r="E29" s="12">
        <v>0</v>
      </c>
      <c r="F29" s="12">
        <v>0</v>
      </c>
      <c r="G29" s="12">
        <f>D29-E29</f>
        <v>0</v>
      </c>
      <c r="H29" s="9" t="s">
        <v>57</v>
      </c>
    </row>
    <row r="30" spans="1:8" ht="10.5" x14ac:dyDescent="0.25">
      <c r="A30" s="14" t="s">
        <v>35</v>
      </c>
      <c r="B30" s="11">
        <f t="shared" ref="B30:G30" si="7">SUM(B31)</f>
        <v>0</v>
      </c>
      <c r="C30" s="11">
        <f t="shared" si="7"/>
        <v>0</v>
      </c>
      <c r="D30" s="11">
        <f t="shared" si="7"/>
        <v>0</v>
      </c>
      <c r="E30" s="11">
        <f t="shared" si="7"/>
        <v>0</v>
      </c>
      <c r="F30" s="11">
        <f t="shared" si="7"/>
        <v>0</v>
      </c>
      <c r="G30" s="11">
        <f t="shared" si="7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>B31+C31</f>
        <v>0</v>
      </c>
      <c r="E31" s="12">
        <v>0</v>
      </c>
      <c r="F31" s="12">
        <v>0</v>
      </c>
      <c r="G31" s="12">
        <f>D31-E31</f>
        <v>0</v>
      </c>
      <c r="H31" s="9" t="s">
        <v>58</v>
      </c>
    </row>
    <row r="32" spans="1:8" ht="10.5" x14ac:dyDescent="0.25">
      <c r="A32" s="16" t="s">
        <v>36</v>
      </c>
      <c r="B32" s="11">
        <v>0</v>
      </c>
      <c r="C32" s="11">
        <v>0</v>
      </c>
      <c r="D32" s="11">
        <f>B32+C32</f>
        <v>0</v>
      </c>
      <c r="E32" s="11">
        <v>0</v>
      </c>
      <c r="F32" s="11">
        <v>0</v>
      </c>
      <c r="G32" s="11">
        <f>D32-E32</f>
        <v>0</v>
      </c>
      <c r="H32" s="9" t="s">
        <v>59</v>
      </c>
    </row>
    <row r="33" spans="1:8" ht="10.5" x14ac:dyDescent="0.25">
      <c r="A33" s="16" t="s">
        <v>37</v>
      </c>
      <c r="B33" s="11">
        <v>0</v>
      </c>
      <c r="C33" s="11">
        <v>0</v>
      </c>
      <c r="D33" s="11">
        <f>B33+C33</f>
        <v>0</v>
      </c>
      <c r="E33" s="11">
        <v>0</v>
      </c>
      <c r="F33" s="11">
        <v>0</v>
      </c>
      <c r="G33" s="11">
        <f>D33-E33</f>
        <v>0</v>
      </c>
      <c r="H33" s="9" t="s">
        <v>60</v>
      </c>
    </row>
    <row r="34" spans="1:8" ht="10.5" x14ac:dyDescent="0.25">
      <c r="A34" s="16" t="s">
        <v>38</v>
      </c>
      <c r="B34" s="11">
        <v>0</v>
      </c>
      <c r="C34" s="11">
        <v>0</v>
      </c>
      <c r="D34" s="11">
        <f>B34+C34</f>
        <v>0</v>
      </c>
      <c r="E34" s="11">
        <v>0</v>
      </c>
      <c r="F34" s="11">
        <v>0</v>
      </c>
      <c r="G34" s="11">
        <f>D34-E34</f>
        <v>0</v>
      </c>
      <c r="H34" s="9" t="s">
        <v>61</v>
      </c>
    </row>
    <row r="35" spans="1:8" ht="13.5" customHeight="1" x14ac:dyDescent="0.35">
      <c r="A35" s="10"/>
      <c r="B35" s="13">
        <f t="shared" ref="B35:G35" si="8">SUM(B6+B9+B18+B22+B25+B30+B32+B33+B34)</f>
        <v>54940000</v>
      </c>
      <c r="C35" s="13">
        <f t="shared" si="8"/>
        <v>3941441.34</v>
      </c>
      <c r="D35" s="13">
        <f t="shared" si="8"/>
        <v>58881441.340000004</v>
      </c>
      <c r="E35" s="13">
        <f t="shared" si="8"/>
        <v>15442909.430000002</v>
      </c>
      <c r="F35" s="13">
        <f t="shared" si="8"/>
        <v>5690113.7300000004</v>
      </c>
      <c r="G35" s="13">
        <f t="shared" si="8"/>
        <v>43438531.910000004</v>
      </c>
    </row>
    <row r="37" spans="1:8" x14ac:dyDescent="0.2">
      <c r="A37" s="17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purl.oclc.org/ooxml/officeDocument/customXml" ds:itemID="{73980C25-B06A-4F46-8D33-07F5C3286936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2023-04-28T07:06:53Z</cp:lastPrinted>
  <dcterms:created xsi:type="dcterms:W3CDTF">2012-12-11T21:13:37Z</dcterms:created>
  <dcterms:modified xsi:type="dcterms:W3CDTF">2023-04-28T07:07:37Z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0x010100EA877482073C494DB65515C3369AA0B4</vt:lpwstr>
  </property>
</Properties>
</file>